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10" i="1" l="1"/>
  <c r="D12" i="1"/>
  <c r="B20" i="1"/>
  <c r="C20" i="1"/>
  <c r="B32" i="1" l="1"/>
  <c r="B33" i="1" s="1"/>
  <c r="D26" i="1" l="1"/>
  <c r="D22" i="1" l="1"/>
  <c r="D25" i="1"/>
  <c r="D27" i="1"/>
  <c r="D29" i="1"/>
  <c r="D30" i="1"/>
  <c r="D31" i="1"/>
  <c r="D23" i="1"/>
  <c r="C32" i="1"/>
  <c r="D11" i="1"/>
  <c r="D13" i="1"/>
  <c r="D19" i="1"/>
  <c r="D32" i="1" l="1"/>
  <c r="D20" i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<sst xmlns="http://schemas.openxmlformats.org/spreadsheetml/2006/main" count="40" uniqueCount="40">
  <si>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</si>
  <si>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</si>
  <si>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</si>
  <si>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</si>
  <si>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</si>
  <si>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</si>
  <si>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</si>
  <si>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</si>
  <si>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</si>
  <si>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</si>
  <si>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</si>
  <si>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</si>
  <si>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</si>
  <si>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</si>
  <si>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</si>
  <si>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</si>
  <si>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</si>
  <si>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</si>
  <si>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</si>
  <si>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</si>
  <si>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</si>
  <si>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</si>
  <si>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</si>
  <si>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</si>
  <si>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</si>
  <si>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</si>
  <si>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</si>
  <si>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</si>
  <si>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</si>
  <si>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</si>
  <si>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ДОХОДЫ ОТ СДАЧИ В АРЕНДУ</t>
  </si>
  <si>
    <t xml:space="preserve">ДОХОДЫ ОТ ОТ РЕАЛИЗАЦИИ </t>
  </si>
  <si>
    <t xml:space="preserve">ДОХОДЫ ОТ ОТ ПРОДАЖИ  ЗЕМЕЛЬНЫХ </t>
  </si>
  <si>
    <t>ДОХОДЫ ОТ ДЕНЕЖНЫХ ВЗЫСКАНИЙ</t>
  </si>
  <si>
    <t>Исп. Якупова Д.М.</t>
  </si>
  <si>
    <t>Бюджет сельского поселения Кусеевский сельсовет муниципального района Баймакский район Республики Башкортостан</t>
  </si>
  <si>
    <t>ЗЕМЕЛЬНЫЙ НАЛОГ С ФИЗИЧЕСКИХ ЛИЦ</t>
  </si>
  <si>
    <t>Глава сельского поселения:</t>
  </si>
  <si>
    <t>Абсалямов М.Р.</t>
  </si>
  <si>
    <t>на 01 мая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</si>
</sst>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0" fillId="0" borderId="0" xfId="0"/>
    <xf numFmtId="4" fontId="3" fillId="2" borderId="2" xfId="0" applyNumberFormat="1" applyFont="1" applyFill="1" applyBorder="1" applyAlignment="1">
      <alignment horizontal="right" vertical="center" shrinkToFit="1"/>
    </xf>
    <xf numFmtId="0" fontId="3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right" vertical="center" shrinkToFit="1"/>
    </xf>
    <xf numFmtId="0" fontId="3" fillId="2" borderId="2" xfId="0" quotePrefix="1" applyFont="1" applyFill="1" applyBorder="1" applyAlignment="1">
      <alignment horizontal="left" vertical="top" wrapText="1"/>
    </xf>
    <xf numFmtId="4" fontId="2" fillId="2" borderId="2" xfId="0" applyNumberFormat="1" applyFont="1" applyFill="1" applyBorder="1" applyAlignment="1">
      <alignment horizontal="right" vertical="center" shrinkToFit="1"/>
    </xf>
    <xf numFmtId="0" fontId="0" fillId="2" borderId="0" xfId="0" applyFill="1"/>
    <xf numFmtId="0" fontId="1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shrinkToFit="1"/>
    </xf>
    <xf numFmtId="0" fontId="3" fillId="2" borderId="2" xfId="0" applyFont="1" applyFill="1" applyBorder="1"/>
    <xf numFmtId="4" fontId="3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0" xfId="0" applyFont="1" applyFill="1"/>
    <xf numFmtId="43" fontId="3" fillId="2" borderId="2" xfId="1" applyFont="1" applyFill="1" applyBorder="1" applyAlignment="1">
      <alignment vertical="center" shrinkToFit="1"/>
    </xf>
    <xf numFmtId="49" fontId="2" fillId="2" borderId="0" xfId="0" applyNumberFormat="1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49" fontId="2" fillId="2" borderId="0" xfId="0" applyNumberFormat="1" applyFont="1" applyFill="1" applyAlignment="1">
      <alignment horizontal="right" vertical="center" shrinkToFit="1"/>
    </xf>
    <xf numFmtId="0" fontId="3" fillId="2" borderId="0" xfId="0" applyFont="1" applyFill="1" applyAlignment="1">
      <alignment horizontal="right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B17" sqref="B17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11" x14ac:dyDescent="0.25">
      <c r="A1" s="18" t="s">
        <v>1</v>
      </c>
      <c r="B1" s="19"/>
      <c r="C1" s="19"/>
      <c r="D1" s="19"/>
      <c r="E1" s="4"/>
      <c r="F1" s="10"/>
      <c r="G1" s="10"/>
      <c r="H1" s="10"/>
      <c r="I1" s="10"/>
      <c r="J1" s="10"/>
      <c r="K1" s="10"/>
    </row>
    <row r="2" spans="1:11" x14ac:dyDescent="0.25">
      <c r="A2" s="18" t="s">
        <v>2</v>
      </c>
      <c r="B2" s="19"/>
      <c r="C2" s="19"/>
      <c r="D2" s="19"/>
      <c r="E2" s="4"/>
      <c r="F2" s="10"/>
      <c r="G2" s="10"/>
      <c r="H2" s="10"/>
      <c r="I2" s="10"/>
      <c r="J2" s="10"/>
      <c r="K2" s="10"/>
    </row>
    <row r="3" spans="1:11" x14ac:dyDescent="0.25">
      <c r="A3" s="18" t="s">
        <v>35</v>
      </c>
      <c r="B3" s="19"/>
      <c r="C3" s="19"/>
      <c r="D3" s="19"/>
      <c r="E3" s="4"/>
      <c r="F3" s="10"/>
      <c r="G3" s="10"/>
      <c r="H3" s="10"/>
      <c r="I3" s="10"/>
      <c r="J3" s="10"/>
      <c r="K3" s="10"/>
    </row>
    <row r="4" spans="1:11" x14ac:dyDescent="0.25">
      <c r="A4" s="18" t="s">
        <v>39</v>
      </c>
      <c r="B4" s="19"/>
      <c r="C4" s="19"/>
      <c r="D4" s="19"/>
      <c r="E4" s="4"/>
      <c r="F4" s="10"/>
      <c r="G4" s="10"/>
      <c r="H4" s="10"/>
      <c r="I4" s="10"/>
      <c r="J4" s="10"/>
      <c r="K4" s="10"/>
    </row>
    <row r="5" spans="1:11" x14ac:dyDescent="0.25">
      <c r="A5" s="18" t="s">
        <v>0</v>
      </c>
      <c r="B5" s="19"/>
      <c r="C5" s="19"/>
      <c r="D5" s="19"/>
      <c r="E5" s="4"/>
      <c r="F5" s="10"/>
      <c r="G5" s="10"/>
      <c r="H5" s="10"/>
      <c r="I5" s="10"/>
      <c r="J5" s="10"/>
      <c r="K5" s="10"/>
    </row>
    <row r="6" spans="1:11" x14ac:dyDescent="0.25">
      <c r="A6" s="20" t="s">
        <v>3</v>
      </c>
      <c r="B6" s="21"/>
      <c r="C6" s="21"/>
      <c r="D6" s="21"/>
      <c r="E6" s="4"/>
      <c r="F6" s="10"/>
      <c r="G6" s="10"/>
      <c r="H6" s="10"/>
      <c r="I6" s="10"/>
      <c r="J6" s="10"/>
      <c r="K6" s="10"/>
    </row>
    <row r="7" spans="1:11" ht="30" customHeight="1" x14ac:dyDescent="0.25">
      <c r="A7" s="5" t="s">
        <v>4</v>
      </c>
      <c r="B7" s="5" t="s">
        <v>5</v>
      </c>
      <c r="C7" s="5" t="s">
        <v>6</v>
      </c>
      <c r="D7" s="5" t="s">
        <v>7</v>
      </c>
      <c r="E7" s="4"/>
      <c r="F7" s="10"/>
      <c r="G7" s="10"/>
      <c r="H7" s="10"/>
      <c r="I7" s="10"/>
      <c r="J7" s="10"/>
      <c r="K7" s="10"/>
    </row>
    <row r="8" spans="1:11" ht="15.75" customHeight="1" x14ac:dyDescent="0.25">
      <c r="A8" s="22" t="s">
        <v>11</v>
      </c>
      <c r="B8" s="23"/>
      <c r="C8" s="23"/>
      <c r="D8" s="24"/>
      <c r="E8" s="4"/>
      <c r="F8" s="10"/>
      <c r="G8" s="10"/>
      <c r="H8" s="10"/>
      <c r="I8" s="10"/>
      <c r="J8" s="10"/>
      <c r="K8" s="10"/>
    </row>
    <row r="9" spans="1:11" x14ac:dyDescent="0.25">
      <c r="A9" s="6" t="s">
        <v>8</v>
      </c>
      <c r="B9" s="3"/>
      <c r="C9" s="3"/>
      <c r="D9" s="7">
        <v>0</v>
      </c>
      <c r="E9" s="4"/>
      <c r="F9" s="10"/>
      <c r="G9" s="10"/>
      <c r="H9" s="10"/>
      <c r="I9" s="10"/>
      <c r="J9" s="10"/>
      <c r="K9" s="10"/>
    </row>
    <row r="10" spans="1:11" x14ac:dyDescent="0.25">
      <c r="A10" s="6" t="s">
        <v>18</v>
      </c>
      <c r="B10" s="3">
        <v>30000</v>
      </c>
      <c r="C10" s="3">
        <v>6909.23</v>
      </c>
      <c r="D10" s="7">
        <f t="shared" ref="D10:D20" si="0">C10/B10*100</f>
        <v>23.030766666666665</v>
      </c>
      <c r="E10" s="4"/>
      <c r="F10" s="10"/>
      <c r="G10" s="10"/>
      <c r="H10" s="10"/>
      <c r="I10" s="10"/>
      <c r="J10" s="10"/>
      <c r="K10" s="10"/>
    </row>
    <row r="11" spans="1:11" s="1" customFormat="1" x14ac:dyDescent="0.25">
      <c r="A11" s="8" t="s">
        <v>17</v>
      </c>
      <c r="B11" s="3">
        <v>21700</v>
      </c>
      <c r="C11" s="3">
        <v>600.41</v>
      </c>
      <c r="D11" s="7">
        <f t="shared" si="0"/>
        <v>2.7668663594470044</v>
      </c>
      <c r="E11" s="4"/>
      <c r="F11" s="10"/>
      <c r="G11" s="10"/>
      <c r="H11" s="10"/>
      <c r="I11" s="10"/>
      <c r="J11" s="10"/>
      <c r="K11" s="10"/>
    </row>
    <row r="12" spans="1:11" s="2" customFormat="1" x14ac:dyDescent="0.25">
      <c r="A12" s="6" t="s">
        <v>36</v>
      </c>
      <c r="B12" s="3">
        <v>130600</v>
      </c>
      <c r="C12" s="3">
        <v>4034.04</v>
      </c>
      <c r="D12" s="7">
        <f t="shared" ref="D12" si="1">C12/B12*100</f>
        <v>3.0888514548238897</v>
      </c>
      <c r="E12" s="4"/>
      <c r="F12" s="10"/>
      <c r="G12" s="10"/>
      <c r="H12" s="10"/>
      <c r="I12" s="10"/>
      <c r="J12" s="10"/>
      <c r="K12" s="10"/>
    </row>
    <row r="13" spans="1:11" x14ac:dyDescent="0.25">
      <c r="A13" s="6" t="s">
        <v>9</v>
      </c>
      <c r="B13" s="3">
        <v>12000</v>
      </c>
      <c r="C13" s="3">
        <v>2600</v>
      </c>
      <c r="D13" s="7">
        <f t="shared" si="0"/>
        <v>21.666666666666668</v>
      </c>
      <c r="E13" s="4"/>
      <c r="F13" s="10"/>
      <c r="G13" s="10"/>
      <c r="H13" s="10"/>
      <c r="I13" s="10"/>
      <c r="J13" s="10"/>
      <c r="K13" s="10"/>
    </row>
    <row r="14" spans="1:11" ht="21.75" customHeight="1" x14ac:dyDescent="0.25">
      <c r="A14" s="6" t="s">
        <v>30</v>
      </c>
      <c r="B14" s="3"/>
      <c r="C14" s="3"/>
      <c r="D14" s="7">
        <v>0</v>
      </c>
      <c r="E14" s="4"/>
      <c r="F14" s="10"/>
      <c r="G14" s="10"/>
      <c r="H14" s="10"/>
      <c r="I14" s="10"/>
      <c r="J14" s="10"/>
      <c r="K14" s="10"/>
    </row>
    <row r="15" spans="1:11" s="2" customFormat="1" ht="24.75" customHeight="1" x14ac:dyDescent="0.25">
      <c r="A15" s="6" t="s">
        <v>28</v>
      </c>
      <c r="B15" s="3"/>
      <c r="C15" s="3"/>
      <c r="D15" s="7">
        <v>0</v>
      </c>
      <c r="E15" s="4"/>
      <c r="F15" s="10"/>
      <c r="G15" s="10"/>
      <c r="H15" s="10"/>
      <c r="I15" s="10"/>
      <c r="J15" s="10"/>
      <c r="K15" s="10"/>
    </row>
    <row r="16" spans="1:11" s="2" customFormat="1" ht="24.75" customHeight="1" x14ac:dyDescent="0.25">
      <c r="A16" s="6" t="s">
        <v>31</v>
      </c>
      <c r="B16" s="3"/>
      <c r="C16" s="3"/>
      <c r="D16" s="7">
        <v>0</v>
      </c>
      <c r="E16" s="4"/>
      <c r="F16" s="10"/>
      <c r="G16" s="10"/>
      <c r="H16" s="10"/>
      <c r="I16" s="10"/>
      <c r="J16" s="10"/>
      <c r="K16" s="10"/>
    </row>
    <row r="17" spans="1:11" s="2" customFormat="1" ht="24.75" customHeight="1" x14ac:dyDescent="0.25">
      <c r="A17" s="6" t="s">
        <v>32</v>
      </c>
      <c r="B17" s="3"/>
      <c r="C17" s="3"/>
      <c r="D17" s="7">
        <v>0</v>
      </c>
      <c r="E17" s="4"/>
      <c r="F17" s="10"/>
      <c r="G17" s="10"/>
      <c r="H17" s="10"/>
      <c r="I17" s="10"/>
      <c r="J17" s="10"/>
      <c r="K17" s="10"/>
    </row>
    <row r="18" spans="1:11" s="2" customFormat="1" ht="24.75" customHeight="1" x14ac:dyDescent="0.25">
      <c r="A18" s="6" t="s">
        <v>33</v>
      </c>
      <c r="B18" s="3"/>
      <c r="C18" s="3"/>
      <c r="D18" s="7">
        <v>0</v>
      </c>
      <c r="E18" s="4"/>
      <c r="F18" s="10"/>
      <c r="G18" s="10"/>
      <c r="H18" s="10"/>
      <c r="I18" s="10"/>
      <c r="J18" s="10"/>
      <c r="K18" s="10"/>
    </row>
    <row r="19" spans="1:11" x14ac:dyDescent="0.25">
      <c r="A19" s="6" t="s">
        <v>10</v>
      </c>
      <c r="B19" s="3">
        <v>2629700</v>
      </c>
      <c r="C19" s="3">
        <v>1351866.66</v>
      </c>
      <c r="D19" s="7">
        <f t="shared" si="0"/>
        <v>51.407638133627408</v>
      </c>
      <c r="E19" s="4"/>
      <c r="F19" s="10"/>
      <c r="G19" s="10"/>
      <c r="H19" s="10"/>
      <c r="I19" s="10"/>
      <c r="J19" s="10"/>
      <c r="K19" s="10"/>
    </row>
    <row r="20" spans="1:11" x14ac:dyDescent="0.25">
      <c r="A20" s="5" t="s">
        <v>12</v>
      </c>
      <c r="B20" s="9">
        <f>SUM(B9:B19)</f>
        <v>2824000</v>
      </c>
      <c r="C20" s="9">
        <f>SUM(C9:C19)</f>
        <v>1366010.3399999999</v>
      </c>
      <c r="D20" s="7">
        <f t="shared" si="0"/>
        <v>48.371470963172797</v>
      </c>
      <c r="E20" s="4"/>
      <c r="F20" s="10"/>
      <c r="G20" s="10"/>
      <c r="H20" s="10"/>
      <c r="I20" s="10"/>
      <c r="J20" s="10"/>
      <c r="K20" s="10"/>
    </row>
    <row r="21" spans="1:11" x14ac:dyDescent="0.25">
      <c r="A21" s="25" t="s">
        <v>14</v>
      </c>
      <c r="B21" s="25"/>
      <c r="C21" s="25"/>
      <c r="D21" s="25"/>
      <c r="E21" s="4"/>
      <c r="F21" s="10"/>
      <c r="G21" s="10"/>
      <c r="H21" s="10"/>
      <c r="I21" s="10"/>
      <c r="J21" s="10"/>
      <c r="K21" s="10"/>
    </row>
    <row r="22" spans="1:11" ht="22.5" x14ac:dyDescent="0.25">
      <c r="A22" s="8" t="s">
        <v>19</v>
      </c>
      <c r="B22" s="7">
        <v>646800</v>
      </c>
      <c r="C22" s="3">
        <v>198562.97</v>
      </c>
      <c r="D22" s="7">
        <f>C22/B22*100</f>
        <v>30.699284168212738</v>
      </c>
      <c r="E22" s="10"/>
      <c r="F22" s="10"/>
      <c r="G22" s="10"/>
      <c r="H22" s="10"/>
      <c r="I22" s="10"/>
      <c r="J22" s="10"/>
      <c r="K22" s="10"/>
    </row>
    <row r="23" spans="1:11" ht="33.75" x14ac:dyDescent="0.25">
      <c r="A23" s="8" t="s">
        <v>20</v>
      </c>
      <c r="B23" s="3">
        <v>1416200</v>
      </c>
      <c r="C23" s="3">
        <v>384543.69</v>
      </c>
      <c r="D23" s="7">
        <f>C23/B23*100</f>
        <v>27.153205055783079</v>
      </c>
      <c r="E23" s="10"/>
      <c r="F23" s="10"/>
      <c r="G23" s="10"/>
      <c r="H23" s="10"/>
      <c r="I23" s="10"/>
      <c r="J23" s="10"/>
      <c r="K23" s="10"/>
    </row>
    <row r="24" spans="1:11" x14ac:dyDescent="0.25">
      <c r="A24" s="8" t="s">
        <v>21</v>
      </c>
      <c r="B24" s="3">
        <v>3000</v>
      </c>
      <c r="C24" s="3">
        <v>0</v>
      </c>
      <c r="D24" s="7"/>
      <c r="E24" s="10"/>
      <c r="F24" s="10"/>
      <c r="G24" s="10"/>
      <c r="H24" s="10"/>
      <c r="I24" s="10"/>
      <c r="J24" s="10"/>
      <c r="K24" s="10"/>
    </row>
    <row r="25" spans="1:11" x14ac:dyDescent="0.25">
      <c r="A25" s="8" t="s">
        <v>22</v>
      </c>
      <c r="B25" s="3">
        <v>40100</v>
      </c>
      <c r="C25" s="3">
        <v>9140.89</v>
      </c>
      <c r="D25" s="7">
        <f t="shared" ref="D25:D31" si="2">C25/B25*100</f>
        <v>22.795236907730672</v>
      </c>
      <c r="E25" s="10"/>
      <c r="F25" s="10"/>
      <c r="G25" s="10"/>
      <c r="H25" s="10"/>
      <c r="I25" s="10"/>
      <c r="J25" s="10"/>
      <c r="K25" s="10"/>
    </row>
    <row r="26" spans="1:11" s="2" customFormat="1" x14ac:dyDescent="0.25">
      <c r="A26" s="8" t="s">
        <v>23</v>
      </c>
      <c r="B26" s="3">
        <v>84600</v>
      </c>
      <c r="C26" s="3">
        <v>39000</v>
      </c>
      <c r="D26" s="7">
        <f t="shared" ref="D26" si="3">C26/B26*100</f>
        <v>46.099290780141843</v>
      </c>
      <c r="E26" s="10"/>
      <c r="F26" s="10"/>
      <c r="G26" s="10"/>
      <c r="H26" s="10"/>
      <c r="I26" s="10"/>
      <c r="J26" s="10"/>
      <c r="K26" s="10"/>
    </row>
    <row r="27" spans="1:11" x14ac:dyDescent="0.25">
      <c r="A27" s="8" t="s">
        <v>29</v>
      </c>
      <c r="B27" s="3">
        <v>326300</v>
      </c>
      <c r="C27" s="3">
        <v>250000</v>
      </c>
      <c r="D27" s="7">
        <f t="shared" si="2"/>
        <v>76.616610481152321</v>
      </c>
      <c r="E27" s="10"/>
      <c r="F27" s="10"/>
      <c r="G27" s="10"/>
      <c r="H27" s="10"/>
      <c r="I27" s="10"/>
      <c r="J27" s="10"/>
      <c r="K27" s="10"/>
    </row>
    <row r="28" spans="1:11" s="2" customFormat="1" x14ac:dyDescent="0.25">
      <c r="A28" s="8" t="s">
        <v>24</v>
      </c>
      <c r="B28" s="3">
        <v>0</v>
      </c>
      <c r="C28" s="17">
        <v>0</v>
      </c>
      <c r="D28" s="7">
        <v>0</v>
      </c>
      <c r="E28" s="10"/>
      <c r="F28" s="10"/>
      <c r="G28" s="10"/>
      <c r="H28" s="10"/>
      <c r="I28" s="10"/>
      <c r="J28" s="10"/>
      <c r="K28" s="10"/>
    </row>
    <row r="29" spans="1:11" x14ac:dyDescent="0.25">
      <c r="A29" s="8" t="s">
        <v>25</v>
      </c>
      <c r="B29" s="3">
        <v>506500</v>
      </c>
      <c r="C29" s="3">
        <v>124613.13</v>
      </c>
      <c r="D29" s="7">
        <f t="shared" si="2"/>
        <v>24.602789733464956</v>
      </c>
      <c r="E29" s="10"/>
      <c r="F29" s="10"/>
      <c r="G29" s="10"/>
      <c r="H29" s="10"/>
      <c r="I29" s="10"/>
      <c r="J29" s="10"/>
      <c r="K29" s="10"/>
    </row>
    <row r="30" spans="1:11" x14ac:dyDescent="0.25">
      <c r="A30" s="8" t="s">
        <v>26</v>
      </c>
      <c r="B30" s="3">
        <v>30500</v>
      </c>
      <c r="C30" s="3">
        <v>0</v>
      </c>
      <c r="D30" s="7">
        <f t="shared" si="2"/>
        <v>0</v>
      </c>
      <c r="E30" s="10"/>
      <c r="F30" s="10"/>
      <c r="G30" s="10"/>
      <c r="H30" s="10"/>
      <c r="I30" s="10"/>
      <c r="J30" s="10"/>
      <c r="K30" s="10"/>
    </row>
    <row r="31" spans="1:11" x14ac:dyDescent="0.25">
      <c r="A31" s="8" t="s">
        <v>13</v>
      </c>
      <c r="B31" s="3">
        <v>20000</v>
      </c>
      <c r="C31" s="3">
        <v>0</v>
      </c>
      <c r="D31" s="7">
        <f t="shared" si="2"/>
        <v>0</v>
      </c>
      <c r="E31" s="10"/>
      <c r="F31" s="10"/>
      <c r="G31" s="10"/>
      <c r="H31" s="10"/>
      <c r="I31" s="10"/>
      <c r="J31" s="10"/>
      <c r="K31" s="10"/>
    </row>
    <row r="32" spans="1:11" x14ac:dyDescent="0.25">
      <c r="A32" s="11" t="s">
        <v>15</v>
      </c>
      <c r="B32" s="9">
        <f>SUM(B22:B31)</f>
        <v>3074000</v>
      </c>
      <c r="C32" s="9">
        <f>SUM(C22:C31)</f>
        <v>1005860.68</v>
      </c>
      <c r="D32" s="12">
        <f>C32/B32*100</f>
        <v>32.721557579700715</v>
      </c>
      <c r="E32" s="10"/>
      <c r="F32" s="10"/>
      <c r="G32" s="10"/>
      <c r="H32" s="10"/>
      <c r="I32" s="10"/>
      <c r="J32" s="10"/>
      <c r="K32" s="10"/>
    </row>
    <row r="33" spans="1:11" x14ac:dyDescent="0.25">
      <c r="A33" s="13" t="s">
        <v>16</v>
      </c>
      <c r="B33" s="14">
        <f>B20-B32</f>
        <v>-250000</v>
      </c>
      <c r="C33" s="14"/>
      <c r="D33" s="15"/>
      <c r="E33" s="10"/>
      <c r="F33" s="10"/>
      <c r="G33" s="10"/>
      <c r="H33" s="10"/>
      <c r="I33" s="10"/>
      <c r="J33" s="10"/>
      <c r="K33" s="10"/>
    </row>
    <row r="34" spans="1:1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 s="1" customForma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x14ac:dyDescent="0.25">
      <c r="A36" s="10" t="s">
        <v>37</v>
      </c>
      <c r="B36" s="10"/>
      <c r="C36" s="10" t="s">
        <v>38</v>
      </c>
      <c r="D36" s="10"/>
      <c r="E36" s="10"/>
      <c r="F36" s="10"/>
      <c r="G36" s="10"/>
      <c r="H36" s="10"/>
      <c r="I36" s="10"/>
      <c r="J36" s="10"/>
      <c r="K36" s="10"/>
    </row>
    <row r="37" spans="1:1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x14ac:dyDescent="0.25">
      <c r="A39" s="16" t="s">
        <v>34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x14ac:dyDescent="0.25">
      <c r="A40" s="16" t="s">
        <v>27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2021-05-14T06:18:28Z</dcterms:modified>
</cp:coreProperties>
</file>